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puts" sheetId="1" state="visible" r:id="rId1"/>
    <sheet xmlns:r="http://schemas.openxmlformats.org/officeDocument/2006/relationships" name="Model" sheetId="2" state="visible" r:id="rId2"/>
    <sheet xmlns:r="http://schemas.openxmlformats.org/officeDocument/2006/relationships"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1" t="inlineStr">
        <is>
          <t>Tiered Commission Modeling Inputs</t>
        </is>
      </c>
    </row>
    <row r="3">
      <c r="A3" t="inlineStr">
        <is>
          <t>Quota</t>
        </is>
      </c>
      <c r="B3" t="n">
        <v>1000000</v>
      </c>
    </row>
    <row r="4">
      <c r="A4" t="inlineStr">
        <is>
          <t>Gross Margin %</t>
        </is>
      </c>
      <c r="B4" t="n">
        <v>0.75</v>
      </c>
    </row>
    <row r="5">
      <c r="A5" t="inlineStr">
        <is>
          <t>Base Commission Rate (0-100%)</t>
        </is>
      </c>
      <c r="B5" t="n">
        <v>0.1</v>
      </c>
    </row>
    <row r="6">
      <c r="A6" t="inlineStr">
        <is>
          <t>Tier 2 Threshold (%)</t>
        </is>
      </c>
      <c r="B6" t="n">
        <v>1</v>
      </c>
    </row>
    <row r="7">
      <c r="A7" t="inlineStr">
        <is>
          <t>Tier 2 Rate</t>
        </is>
      </c>
      <c r="B7" t="n">
        <v>0.15</v>
      </c>
    </row>
    <row r="8">
      <c r="A8" t="inlineStr">
        <is>
          <t>Tier 3 Threshold (%)</t>
        </is>
      </c>
      <c r="B8" t="n">
        <v>1.2</v>
      </c>
    </row>
    <row r="9">
      <c r="A9" t="inlineStr">
        <is>
          <t>Tier 3 Rate</t>
        </is>
      </c>
      <c r="B9" t="n">
        <v>0.2</v>
      </c>
    </row>
    <row r="11">
      <c r="A11" s="1" t="inlineStr">
        <is>
          <t>Rep Attainment Distribution</t>
        </is>
      </c>
    </row>
    <row r="13">
      <c r="A13" t="inlineStr">
        <is>
          <t>Rep 1 Attainment</t>
        </is>
      </c>
      <c r="B13" t="n">
        <v>0.7</v>
      </c>
    </row>
    <row r="14">
      <c r="A14" t="inlineStr">
        <is>
          <t>Rep 2 Attainment</t>
        </is>
      </c>
      <c r="B14" t="n">
        <v>0.9</v>
      </c>
    </row>
    <row r="15">
      <c r="A15" t="inlineStr">
        <is>
          <t>Rep 3 Attainment</t>
        </is>
      </c>
      <c r="B15" t="n">
        <v>1</v>
      </c>
    </row>
    <row r="16">
      <c r="A16" t="inlineStr">
        <is>
          <t>Rep 4 Attainment</t>
        </is>
      </c>
      <c r="B16" t="n">
        <v>1.1</v>
      </c>
    </row>
    <row r="17">
      <c r="A17" t="inlineStr">
        <is>
          <t>Rep 5 Attainment</t>
        </is>
      </c>
      <c r="B17" t="n">
        <v>1.3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1" t="inlineStr">
        <is>
          <t>Rep</t>
        </is>
      </c>
      <c r="B1" s="1" t="inlineStr">
        <is>
          <t>Attainment %</t>
        </is>
      </c>
      <c r="C1" s="1" t="inlineStr">
        <is>
          <t>Revenue</t>
        </is>
      </c>
      <c r="D1" s="1" t="inlineStr">
        <is>
          <t>Commission</t>
        </is>
      </c>
    </row>
    <row r="2">
      <c r="A2" t="inlineStr">
        <is>
          <t>Rep 1</t>
        </is>
      </c>
      <c r="B2">
        <f>Inputs!B13</f>
        <v/>
      </c>
      <c r="C2">
        <f>B2*Inputs!B3</f>
        <v/>
      </c>
      <c r="D2">
        <f>IF(B2&lt;=1,C2*Inputs!B5,IF(B2&lt;=Inputs!B7,(Inputs!B3*Inputs!B5)+(C2-Inputs!B3)*Inputs!B6,(Inputs!B3*Inputs!B5)+(Inputs!B3*(Inputs!B7-1))*Inputs!B6+(C2-Inputs!B3*Inputs!B7)*Inputs!B8))</f>
        <v/>
      </c>
    </row>
    <row r="3">
      <c r="A3" t="inlineStr">
        <is>
          <t>Rep 2</t>
        </is>
      </c>
      <c r="B3">
        <f>Inputs!B14</f>
        <v/>
      </c>
      <c r="C3">
        <f>B3*Inputs!B3</f>
        <v/>
      </c>
      <c r="D3">
        <f>IF(B3&lt;=1,C3*Inputs!B5,IF(B3&lt;=Inputs!B7,(Inputs!B3*Inputs!B5)+(C3-Inputs!B3)*Inputs!B6,(Inputs!B3*Inputs!B5)+(Inputs!B3*(Inputs!B7-1))*Inputs!B6+(C3-Inputs!B3*Inputs!B7)*Inputs!B8))</f>
        <v/>
      </c>
    </row>
    <row r="4">
      <c r="A4" t="inlineStr">
        <is>
          <t>Rep 3</t>
        </is>
      </c>
      <c r="B4">
        <f>Inputs!B15</f>
        <v/>
      </c>
      <c r="C4">
        <f>B4*Inputs!B3</f>
        <v/>
      </c>
      <c r="D4">
        <f>IF(B4&lt;=1,C4*Inputs!B5,IF(B4&lt;=Inputs!B7,(Inputs!B3*Inputs!B5)+(C4-Inputs!B3)*Inputs!B6,(Inputs!B3*Inputs!B5)+(Inputs!B3*(Inputs!B7-1))*Inputs!B6+(C4-Inputs!B3*Inputs!B7)*Inputs!B8))</f>
        <v/>
      </c>
    </row>
    <row r="5">
      <c r="A5" t="inlineStr">
        <is>
          <t>Rep 4</t>
        </is>
      </c>
      <c r="B5">
        <f>Inputs!B16</f>
        <v/>
      </c>
      <c r="C5">
        <f>B5*Inputs!B3</f>
        <v/>
      </c>
      <c r="D5">
        <f>IF(B5&lt;=1,C5*Inputs!B5,IF(B5&lt;=Inputs!B7,(Inputs!B3*Inputs!B5)+(C5-Inputs!B3)*Inputs!B6,(Inputs!B3*Inputs!B5)+(Inputs!B3*(Inputs!B7-1))*Inputs!B6+(C5-Inputs!B3*Inputs!B7)*Inputs!B8))</f>
        <v/>
      </c>
    </row>
    <row r="6">
      <c r="A6" t="inlineStr">
        <is>
          <t>Rep 5</t>
        </is>
      </c>
      <c r="B6">
        <f>Inputs!B17</f>
        <v/>
      </c>
      <c r="C6">
        <f>B6*Inputs!B3</f>
        <v/>
      </c>
      <c r="D6">
        <f>IF(B6&lt;=1,C6*Inputs!B5,IF(B6&lt;=Inputs!B7,(Inputs!B3*Inputs!B5)+(C6-Inputs!B3)*Inputs!B6,(Inputs!B3*Inputs!B5)+(Inputs!B3*(Inputs!B7-1))*Inputs!B6+(C6-Inputs!B3*Inputs!B7)*Inputs!B8))</f>
        <v/>
      </c>
    </row>
    <row r="8">
      <c r="B8" s="1" t="inlineStr">
        <is>
          <t>Totals:</t>
        </is>
      </c>
      <c r="C8">
        <f>SUM(C2:C6)</f>
        <v/>
      </c>
      <c r="D8">
        <f>SUM(D2:D6)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</cols>
  <sheetData>
    <row r="1">
      <c r="A1" s="1" t="inlineStr">
        <is>
          <t>Summary Metrics</t>
        </is>
      </c>
    </row>
    <row r="3">
      <c r="A3" t="inlineStr">
        <is>
          <t>Total Revenue</t>
        </is>
      </c>
      <c r="B3">
        <f>Model!C8</f>
        <v/>
      </c>
    </row>
    <row r="4">
      <c r="A4" t="inlineStr">
        <is>
          <t>Total Commission</t>
        </is>
      </c>
      <c r="B4">
        <f>Model!D8</f>
        <v/>
      </c>
    </row>
    <row r="5">
      <c r="A5" t="inlineStr">
        <is>
          <t>Gross Profit</t>
        </is>
      </c>
      <c r="B5">
        <f>B3*Inputs!B4</f>
        <v/>
      </c>
    </row>
    <row r="6">
      <c r="A6" t="inlineStr">
        <is>
          <t>Contribution After Commission</t>
        </is>
      </c>
      <c r="B6">
        <f>B5-B4</f>
        <v/>
      </c>
    </row>
    <row r="7">
      <c r="A7" t="inlineStr">
        <is>
          <t>Effective Commission Rate</t>
        </is>
      </c>
      <c r="B7">
        <f>B4/B3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2026-02-16T18:45:27Z</dcterms:created>
  <dcterms:modified xmlns:dcterms="http://purl.org/dc/terms/" xmlns:xsi="http://www.w3.org/2001/XMLSchema-instance" xsi:type="dcterms:W3CDTF">2026-02-16T18:45:28Z</dcterms:modified>
</cp:coreProperties>
</file>